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<sst xmlns="http://schemas.openxmlformats.org/spreadsheetml/2006/main" count="70" uniqueCount="44">
  <si>
    <t>Cod tip decont</t>
  </si>
  <si>
    <t>Perioadă raportare</t>
  </si>
  <si>
    <t>Cod partener</t>
  </si>
  <si>
    <t>Nume partener</t>
  </si>
  <si>
    <t>MAR2019 FARM CAS-MM</t>
  </si>
  <si>
    <t>ADEN FARM SRL</t>
  </si>
  <si>
    <t>18216253</t>
  </si>
  <si>
    <t>FRM-PENS40MS</t>
  </si>
  <si>
    <t>2203680</t>
  </si>
  <si>
    <t>BERES SRL</t>
  </si>
  <si>
    <t>1803830</t>
  </si>
  <si>
    <t>CATENA HYGEIA</t>
  </si>
  <si>
    <t>8638773</t>
  </si>
  <si>
    <t>CRISFARM SRL</t>
  </si>
  <si>
    <t>3825231</t>
  </si>
  <si>
    <t>FARMACIA OLIMP</t>
  </si>
  <si>
    <t>9015528</t>
  </si>
  <si>
    <t>FARMACIA SOMESAN SRL</t>
  </si>
  <si>
    <t>7005439</t>
  </si>
  <si>
    <t>MED-SERV UNITED SRL</t>
  </si>
  <si>
    <t>MENTHAE SRL</t>
  </si>
  <si>
    <t>6093882</t>
  </si>
  <si>
    <t>NORDPHARM S.R.L.</t>
  </si>
  <si>
    <t>6077518</t>
  </si>
  <si>
    <t>SARALEX SRL</t>
  </si>
  <si>
    <t>16508707</t>
  </si>
  <si>
    <t>Valoare factura</t>
  </si>
  <si>
    <t>Propus spre decontare</t>
  </si>
  <si>
    <t>TOTAL ADEN FARM</t>
  </si>
  <si>
    <t xml:space="preserve">TOTAL BERES </t>
  </si>
  <si>
    <t>TOTAL CATENA HYGEIA</t>
  </si>
  <si>
    <t>TOTAL CRISFARM</t>
  </si>
  <si>
    <t xml:space="preserve">TOTAL FARMACIA OLIMP </t>
  </si>
  <si>
    <t>TOTAL FARMACIA SOMESAN</t>
  </si>
  <si>
    <t>TOTAL MED-SERV UNITED</t>
  </si>
  <si>
    <t xml:space="preserve">TOTAL  MENTHAE </t>
  </si>
  <si>
    <t xml:space="preserve">TOTAL NORDPHARM </t>
  </si>
  <si>
    <t xml:space="preserve">TOTAL SARALEX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</si>
  <si>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</si>
  <si>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</si>
  <si>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</si>
  <si>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</si>
  <si>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Plata partiala</t>
  </si>
  <si>
    <t>APRILIE I 2019 -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</si>
</sst>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00390625" style="0" customWidth="1"/>
    <col min="2" max="2" width="23.57421875" style="0" customWidth="1"/>
    <col min="3" max="3" width="11.140625" style="0" customWidth="1"/>
    <col min="4" max="4" width="12.140625" style="0" customWidth="1"/>
    <col min="5" max="5" width="11.140625" style="0" customWidth="1"/>
    <col min="6" max="6" width="12.57421875" style="0" customWidth="1"/>
    <col min="7" max="7" width="33.00390625" style="0" customWidth="1"/>
  </cols>
  <sheetData>
    <row r="1" spans="1:5" ht="12.75">
      <c r="A1" s="26" t="s">
        <v>39</v>
      </c>
      <c r="B1" s="26"/>
      <c r="C1" s="26"/>
      <c r="D1" s="26"/>
      <c r="E1" s="26"/>
    </row>
    <row r="2" spans="1:5" ht="12.75">
      <c r="A2" s="26" t="s">
        <v>40</v>
      </c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7" ht="12.75">
      <c r="A4" s="28" t="s">
        <v>43</v>
      </c>
      <c r="B4" s="28"/>
      <c r="C4" s="28"/>
      <c r="D4" s="28"/>
      <c r="E4" s="28"/>
      <c r="F4" s="28"/>
      <c r="G4" s="28"/>
    </row>
    <row r="5" spans="1:5" ht="12.75">
      <c r="A5" s="26"/>
      <c r="B5" s="26"/>
      <c r="C5" s="26"/>
      <c r="D5" s="26"/>
      <c r="E5" s="26"/>
    </row>
    <row r="6" spans="1:5" ht="12.75">
      <c r="A6" s="26"/>
      <c r="B6" s="26"/>
      <c r="C6" s="28" t="s">
        <v>41</v>
      </c>
      <c r="D6" s="28"/>
      <c r="E6" s="26"/>
    </row>
    <row r="7" ht="10.5" customHeight="1" thickBot="1"/>
    <row r="8" spans="1:7" ht="43.5" customHeight="1" thickBot="1">
      <c r="A8" s="9" t="s">
        <v>0</v>
      </c>
      <c r="B8" s="10" t="s">
        <v>1</v>
      </c>
      <c r="C8" s="11" t="s">
        <v>26</v>
      </c>
      <c r="D8" s="11" t="s">
        <v>42</v>
      </c>
      <c r="E8" s="11" t="s">
        <v>27</v>
      </c>
      <c r="F8" s="10" t="s">
        <v>2</v>
      </c>
      <c r="G8" s="12" t="s">
        <v>3</v>
      </c>
    </row>
    <row r="9" spans="1:7" ht="12.75" outlineLevel="2">
      <c r="A9" s="13" t="s">
        <v>7</v>
      </c>
      <c r="B9" s="3" t="s">
        <v>4</v>
      </c>
      <c r="C9" s="4">
        <v>3931.77</v>
      </c>
      <c r="D9" s="4">
        <v>2991.77</v>
      </c>
      <c r="E9" s="4">
        <f>C9-D9</f>
        <v>940</v>
      </c>
      <c r="F9" s="3" t="s">
        <v>6</v>
      </c>
      <c r="G9" s="14" t="s">
        <v>5</v>
      </c>
    </row>
    <row r="10" spans="1:7" ht="13.5" outlineLevel="1" thickBot="1">
      <c r="A10" s="17" t="s">
        <v>28</v>
      </c>
      <c r="B10" s="5"/>
      <c r="C10" s="6">
        <f>SUM(C9:C9)</f>
        <v>3931.77</v>
      </c>
      <c r="D10" s="6">
        <f>SUM(D9:D9)</f>
        <v>2991.77</v>
      </c>
      <c r="E10" s="6">
        <f>SUM(E9:E9)</f>
        <v>940</v>
      </c>
      <c r="F10" s="5"/>
      <c r="G10" s="18"/>
    </row>
    <row r="11" spans="1:7" ht="12.75" outlineLevel="2">
      <c r="A11" s="13" t="s">
        <v>7</v>
      </c>
      <c r="B11" s="3" t="s">
        <v>4</v>
      </c>
      <c r="C11" s="4">
        <v>3986.17</v>
      </c>
      <c r="D11" s="4">
        <v>3036.17</v>
      </c>
      <c r="E11" s="4">
        <f aca="true" t="shared" si="0" ref="E11:E17">C11-D11</f>
        <v>950</v>
      </c>
      <c r="F11" s="3" t="s">
        <v>8</v>
      </c>
      <c r="G11" s="14" t="s">
        <v>9</v>
      </c>
    </row>
    <row r="12" spans="1:7" ht="13.5" outlineLevel="1" thickBot="1">
      <c r="A12" s="19" t="s">
        <v>29</v>
      </c>
      <c r="B12" s="5"/>
      <c r="C12" s="6">
        <f>SUM(C11)</f>
        <v>3986.17</v>
      </c>
      <c r="D12" s="6">
        <f>SUM(D11)</f>
        <v>3036.17</v>
      </c>
      <c r="E12" s="6">
        <f>SUM(E11)</f>
        <v>950</v>
      </c>
      <c r="F12" s="5"/>
      <c r="G12" s="18"/>
    </row>
    <row r="13" spans="1:7" ht="12.75" outlineLevel="2">
      <c r="A13" s="15" t="s">
        <v>7</v>
      </c>
      <c r="B13" s="1" t="s">
        <v>4</v>
      </c>
      <c r="C13" s="2">
        <v>3716.16</v>
      </c>
      <c r="D13" s="2">
        <v>2826.16</v>
      </c>
      <c r="E13" s="2">
        <f t="shared" si="0"/>
        <v>890</v>
      </c>
      <c r="F13" s="1" t="s">
        <v>10</v>
      </c>
      <c r="G13" s="16" t="s">
        <v>11</v>
      </c>
    </row>
    <row r="14" spans="1:7" ht="13.5" outlineLevel="1" thickBot="1">
      <c r="A14" s="19" t="s">
        <v>30</v>
      </c>
      <c r="B14" s="5"/>
      <c r="C14" s="6">
        <f>SUM(C13:C13)</f>
        <v>3716.16</v>
      </c>
      <c r="D14" s="6">
        <f>SUM(D13:D13)</f>
        <v>2826.16</v>
      </c>
      <c r="E14" s="6">
        <f>SUM(E13:E13)</f>
        <v>890</v>
      </c>
      <c r="F14" s="5"/>
      <c r="G14" s="18"/>
    </row>
    <row r="15" spans="1:7" ht="12.75" outlineLevel="2">
      <c r="A15" s="13" t="s">
        <v>7</v>
      </c>
      <c r="B15" s="3" t="s">
        <v>4</v>
      </c>
      <c r="C15" s="4">
        <v>1265.62</v>
      </c>
      <c r="D15" s="4">
        <v>0</v>
      </c>
      <c r="E15" s="4">
        <f t="shared" si="0"/>
        <v>1265.62</v>
      </c>
      <c r="F15" s="3" t="s">
        <v>12</v>
      </c>
      <c r="G15" s="14" t="s">
        <v>13</v>
      </c>
    </row>
    <row r="16" spans="1:7" ht="12.75" outlineLevel="2">
      <c r="A16" s="15" t="s">
        <v>7</v>
      </c>
      <c r="B16" s="1" t="s">
        <v>4</v>
      </c>
      <c r="C16" s="2">
        <v>1973.27</v>
      </c>
      <c r="D16" s="2">
        <v>0</v>
      </c>
      <c r="E16" s="2">
        <f t="shared" si="0"/>
        <v>1973.27</v>
      </c>
      <c r="F16" s="1" t="s">
        <v>12</v>
      </c>
      <c r="G16" s="16" t="s">
        <v>13</v>
      </c>
    </row>
    <row r="17" spans="1:7" ht="12.75" outlineLevel="2">
      <c r="A17" s="15" t="s">
        <v>7</v>
      </c>
      <c r="B17" s="1" t="s">
        <v>4</v>
      </c>
      <c r="C17" s="2">
        <v>398.37</v>
      </c>
      <c r="D17" s="2">
        <v>0</v>
      </c>
      <c r="E17" s="2">
        <f t="shared" si="0"/>
        <v>398.37</v>
      </c>
      <c r="F17" s="1" t="s">
        <v>12</v>
      </c>
      <c r="G17" s="16" t="s">
        <v>13</v>
      </c>
    </row>
    <row r="18" spans="1:7" ht="13.5" outlineLevel="1" thickBot="1">
      <c r="A18" s="19" t="s">
        <v>31</v>
      </c>
      <c r="B18" s="5"/>
      <c r="C18" s="6">
        <f>SUM(C15:C17)</f>
        <v>3637.2599999999998</v>
      </c>
      <c r="D18" s="6">
        <f>SUM(D15:D17)</f>
        <v>0</v>
      </c>
      <c r="E18" s="6">
        <f>SUM(E15:E17)</f>
        <v>3637.2599999999998</v>
      </c>
      <c r="F18" s="5"/>
      <c r="G18" s="18"/>
    </row>
    <row r="19" spans="1:7" ht="12.75" outlineLevel="2">
      <c r="A19" s="15" t="s">
        <v>7</v>
      </c>
      <c r="B19" s="1" t="s">
        <v>4</v>
      </c>
      <c r="C19" s="2">
        <v>4063.97</v>
      </c>
      <c r="D19" s="2">
        <v>3093.97</v>
      </c>
      <c r="E19" s="2">
        <f>C19-D19</f>
        <v>970</v>
      </c>
      <c r="F19" s="1" t="s">
        <v>14</v>
      </c>
      <c r="G19" s="16" t="s">
        <v>15</v>
      </c>
    </row>
    <row r="20" spans="1:7" ht="13.5" outlineLevel="1" thickBot="1">
      <c r="A20" s="19" t="s">
        <v>32</v>
      </c>
      <c r="B20" s="5"/>
      <c r="C20" s="6">
        <f>SUM(C19:C19)</f>
        <v>4063.97</v>
      </c>
      <c r="D20" s="6">
        <f>SUM(D19:D19)</f>
        <v>3093.97</v>
      </c>
      <c r="E20" s="6">
        <f>SUM(E19:E19)</f>
        <v>970</v>
      </c>
      <c r="F20" s="5"/>
      <c r="G20" s="18"/>
    </row>
    <row r="21" spans="1:7" ht="12.75" outlineLevel="2">
      <c r="A21" s="15" t="s">
        <v>7</v>
      </c>
      <c r="B21" s="1" t="s">
        <v>4</v>
      </c>
      <c r="C21" s="2">
        <v>4262.28</v>
      </c>
      <c r="D21" s="2">
        <v>3242.28</v>
      </c>
      <c r="E21" s="2">
        <f>C21-D21</f>
        <v>1019.9999999999995</v>
      </c>
      <c r="F21" s="1" t="s">
        <v>16</v>
      </c>
      <c r="G21" s="16" t="s">
        <v>17</v>
      </c>
    </row>
    <row r="22" spans="1:7" ht="13.5" outlineLevel="1" thickBot="1">
      <c r="A22" s="19" t="s">
        <v>33</v>
      </c>
      <c r="B22" s="5"/>
      <c r="C22" s="6">
        <f>SUM(C21:C21)</f>
        <v>4262.28</v>
      </c>
      <c r="D22" s="6">
        <f>SUM(D21:D21)</f>
        <v>3242.28</v>
      </c>
      <c r="E22" s="6">
        <f>SUM(E21:E21)</f>
        <v>1019.9999999999995</v>
      </c>
      <c r="F22" s="5"/>
      <c r="G22" s="18"/>
    </row>
    <row r="23" spans="1:7" ht="12.75" outlineLevel="2">
      <c r="A23" s="15" t="s">
        <v>7</v>
      </c>
      <c r="B23" s="1" t="s">
        <v>4</v>
      </c>
      <c r="C23" s="2">
        <v>8082.68</v>
      </c>
      <c r="D23" s="2">
        <v>6142.68</v>
      </c>
      <c r="E23" s="2">
        <f>C23-D23</f>
        <v>1940</v>
      </c>
      <c r="F23" s="1" t="s">
        <v>18</v>
      </c>
      <c r="G23" s="16" t="s">
        <v>19</v>
      </c>
    </row>
    <row r="24" spans="1:7" ht="13.5" outlineLevel="1" thickBot="1">
      <c r="A24" s="19" t="s">
        <v>34</v>
      </c>
      <c r="B24" s="5"/>
      <c r="C24" s="6">
        <f>SUM(C23:C23)</f>
        <v>8082.68</v>
      </c>
      <c r="D24" s="6">
        <f>SUM(D23:D23)</f>
        <v>6142.68</v>
      </c>
      <c r="E24" s="6">
        <f>SUM(E23:E23)</f>
        <v>1940</v>
      </c>
      <c r="F24" s="5"/>
      <c r="G24" s="18"/>
    </row>
    <row r="25" spans="1:7" ht="12.75" outlineLevel="2">
      <c r="A25" s="13" t="s">
        <v>7</v>
      </c>
      <c r="B25" s="3" t="s">
        <v>4</v>
      </c>
      <c r="C25" s="4">
        <v>3567.03</v>
      </c>
      <c r="D25" s="4">
        <v>2825.28</v>
      </c>
      <c r="E25" s="4">
        <f>C25-D25</f>
        <v>741.75</v>
      </c>
      <c r="F25" s="3" t="s">
        <v>21</v>
      </c>
      <c r="G25" s="14" t="s">
        <v>20</v>
      </c>
    </row>
    <row r="26" spans="1:7" ht="13.5" outlineLevel="1" thickBot="1">
      <c r="A26" s="19" t="s">
        <v>35</v>
      </c>
      <c r="B26" s="5"/>
      <c r="C26" s="6">
        <f>SUM(C25)</f>
        <v>3567.03</v>
      </c>
      <c r="D26" s="6">
        <f>SUM(D25)</f>
        <v>2825.28</v>
      </c>
      <c r="E26" s="6">
        <f>SUM(E25)</f>
        <v>741.75</v>
      </c>
      <c r="F26" s="5"/>
      <c r="G26" s="18"/>
    </row>
    <row r="27" spans="1:7" ht="12.75" outlineLevel="2">
      <c r="A27" s="15" t="s">
        <v>7</v>
      </c>
      <c r="B27" s="1" t="s">
        <v>4</v>
      </c>
      <c r="C27" s="2">
        <v>7547.26</v>
      </c>
      <c r="D27" s="2">
        <v>4867.26</v>
      </c>
      <c r="E27" s="2">
        <f>C27-D27</f>
        <v>2680</v>
      </c>
      <c r="F27" s="1" t="s">
        <v>23</v>
      </c>
      <c r="G27" s="16" t="s">
        <v>22</v>
      </c>
    </row>
    <row r="28" spans="1:7" ht="13.5" outlineLevel="1" thickBot="1">
      <c r="A28" s="19" t="s">
        <v>36</v>
      </c>
      <c r="B28" s="5"/>
      <c r="C28" s="6">
        <f>SUM(C27:C27)</f>
        <v>7547.26</v>
      </c>
      <c r="D28" s="6">
        <f>SUM(D27:D27)</f>
        <v>4867.26</v>
      </c>
      <c r="E28" s="6">
        <f>SUM(E27:E27)</f>
        <v>2680</v>
      </c>
      <c r="F28" s="5"/>
      <c r="G28" s="18"/>
    </row>
    <row r="29" spans="1:7" ht="12.75" outlineLevel="2">
      <c r="A29" s="20" t="s">
        <v>7</v>
      </c>
      <c r="B29" s="7" t="s">
        <v>4</v>
      </c>
      <c r="C29" s="8">
        <v>4613.42</v>
      </c>
      <c r="D29" s="8">
        <v>3513.42</v>
      </c>
      <c r="E29" s="8">
        <f>C29-D29</f>
        <v>1100</v>
      </c>
      <c r="F29" s="7" t="s">
        <v>25</v>
      </c>
      <c r="G29" s="21" t="s">
        <v>24</v>
      </c>
    </row>
    <row r="30" spans="1:7" ht="13.5" outlineLevel="1" thickBot="1">
      <c r="A30" s="19" t="s">
        <v>37</v>
      </c>
      <c r="B30" s="5"/>
      <c r="C30" s="6">
        <f>SUM(C29)</f>
        <v>4613.42</v>
      </c>
      <c r="D30" s="6">
        <f>SUM(D29)</f>
        <v>3513.42</v>
      </c>
      <c r="E30" s="6">
        <f>SUM(E29)</f>
        <v>1100</v>
      </c>
      <c r="F30" s="5"/>
      <c r="G30" s="18"/>
    </row>
    <row r="31" spans="1:7" ht="13.5" thickBot="1">
      <c r="A31" s="22" t="s">
        <v>38</v>
      </c>
      <c r="B31" s="23"/>
      <c r="C31" s="24">
        <f>SUM(C9:C30)/2</f>
        <v>47407.99999999999</v>
      </c>
      <c r="D31" s="24">
        <f>SUM(D9:D30)/2</f>
        <v>32538.989999999998</v>
      </c>
      <c r="E31" s="24">
        <f>SUM(E9:E30)/2</f>
        <v>14869.01</v>
      </c>
      <c r="F31" s="23"/>
      <c r="G31" s="25"/>
    </row>
    <row r="33" spans="1:7" ht="12.75">
      <c r="A33" s="27"/>
      <c r="B33" s="29"/>
      <c r="C33" s="29"/>
      <c r="D33" s="29"/>
      <c r="E33" s="29"/>
      <c r="F33" s="29"/>
      <c r="G33" s="27"/>
    </row>
    <row r="34" spans="1:7" ht="12.75">
      <c r="A34" s="27"/>
      <c r="B34" s="29"/>
      <c r="C34" s="29"/>
      <c r="D34" s="29"/>
      <c r="E34" s="29"/>
      <c r="F34" s="29"/>
      <c r="G34" s="27"/>
    </row>
    <row r="35" spans="2:6" ht="12.75">
      <c r="B35" s="29"/>
      <c r="C35" s="29"/>
      <c r="D35" s="29"/>
      <c r="E35" s="29"/>
      <c r="F35" s="29"/>
    </row>
    <row r="41" ht="12.75">
      <c r="G41" s="27"/>
    </row>
    <row r="42" ht="12.75">
      <c r="G42" s="27"/>
    </row>
  </sheetData>
  <sheetProtection/>
  <mergeCells count="8">
    <mergeCell ref="A4:G4"/>
    <mergeCell ref="B33:C33"/>
    <mergeCell ref="B34:C34"/>
    <mergeCell ref="B35:C35"/>
    <mergeCell ref="D33:F33"/>
    <mergeCell ref="D34:F34"/>
    <mergeCell ref="D35:F35"/>
    <mergeCell ref="C6:D6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2019-04-25T11:33:39Z</cp:lastPrinted>
  <dcterms:modified xsi:type="dcterms:W3CDTF">2019-06-28T05:38:41Z</dcterms:modified>
  <cp:category/>
  <cp:version/>
  <cp:contentType/>
  <cp:contentStatus/>
</cp:coreProperties>
</file>